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16935" windowHeight="7365" activeTab="1"/>
  </bookViews>
  <sheets>
    <sheet name="Heelwork to Music" sheetId="1" r:id="rId1"/>
    <sheet name="Freestyle" sheetId="2" r:id="rId2"/>
  </sheets>
  <definedNames/>
  <calcPr fullCalcOnLoad="1"/>
</workbook>
</file>

<file path=xl/sharedStrings.xml><?xml version="1.0" encoding="utf-8"?>
<sst xmlns="http://schemas.openxmlformats.org/spreadsheetml/2006/main" count="104" uniqueCount="59">
  <si>
    <t>Pořadí</t>
  </si>
  <si>
    <t>Star. číslo</t>
  </si>
  <si>
    <t>Jméno psovoda</t>
  </si>
  <si>
    <t>Jméno psa</t>
  </si>
  <si>
    <t>Provedení</t>
  </si>
  <si>
    <t>Technická úroveň</t>
  </si>
  <si>
    <r>
      <t xml:space="preserve">Hudba a </t>
    </r>
    <r>
      <rPr>
        <sz val="7"/>
        <color indexed="8"/>
        <rFont val="Calibri"/>
        <family val="2"/>
      </rPr>
      <t>interpretace</t>
    </r>
  </si>
  <si>
    <t>Srážky</t>
  </si>
  <si>
    <t>Celkem</t>
  </si>
  <si>
    <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</si>
  <si>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Veronika Tvrdá</t>
  </si>
  <si>
    <t>Ivana Šimůnková</t>
  </si>
  <si>
    <t>Daisies Bohemia Patrix</t>
  </si>
  <si>
    <t>Lucie Smolíková</t>
  </si>
  <si>
    <t>A White Head Tender Flash</t>
  </si>
  <si>
    <t>Irena Ištvánková</t>
  </si>
  <si>
    <t>Mystic Layla Aibara</t>
  </si>
  <si>
    <t>Jana Tománková</t>
  </si>
  <si>
    <t>Dag Small Speedy Dream</t>
  </si>
  <si>
    <t>Ice Star z Bengasu</t>
  </si>
  <si>
    <t>Hana Maršálová</t>
  </si>
  <si>
    <t>Anna Říhová</t>
  </si>
  <si>
    <t xml:space="preserve">Petra Malá </t>
  </si>
  <si>
    <t xml:space="preserve">            Vanda Gregorová - hlavní rozhodčí</t>
  </si>
  <si>
    <t>Vanda Gregorová - hlavní rozhodčí</t>
  </si>
  <si>
    <t>Lucia Stemmerová</t>
  </si>
  <si>
    <t>Bak Fešák</t>
  </si>
  <si>
    <t>Pavla Richterová</t>
  </si>
  <si>
    <t>Cat Ballow Hardy Horde</t>
  </si>
  <si>
    <t>All For You Based on Ball</t>
  </si>
  <si>
    <t>Daniela Šišková</t>
  </si>
  <si>
    <t>Piranha Rainy Love</t>
  </si>
  <si>
    <t>Kateřina Škrdová</t>
  </si>
  <si>
    <t>Arctic Moon Z Ohromujícího světa</t>
  </si>
  <si>
    <t>Petra Pražáková</t>
  </si>
  <si>
    <t>Elliana Devon Exe</t>
  </si>
  <si>
    <t>Monika Rezlerová</t>
  </si>
  <si>
    <t>October Girl Gasko Prim</t>
  </si>
  <si>
    <t>Anima Free to Run</t>
  </si>
  <si>
    <t>Alia Vita z Údolí květin</t>
  </si>
  <si>
    <t>Martina Pachtová</t>
  </si>
  <si>
    <t>Key to Charm Hardy Horde</t>
  </si>
  <si>
    <t>Zdeňka Nováková</t>
  </si>
  <si>
    <t>Allegra z Nefritu</t>
  </si>
  <si>
    <t>Viktorie Kuncková</t>
  </si>
  <si>
    <t>Crazy Girl od Dupíků</t>
  </si>
  <si>
    <t>Karolína Bolardtová</t>
  </si>
  <si>
    <t>Cora Wendaja</t>
  </si>
  <si>
    <t>Beáta Kaňková</t>
  </si>
  <si>
    <t>Boby z Bolkovských kopců</t>
  </si>
  <si>
    <t>Martina Komínová</t>
  </si>
  <si>
    <t>Great Spirit Hardy Horde</t>
  </si>
  <si>
    <t>Pavla Kamrádová</t>
  </si>
  <si>
    <t>Panthera Rubínové srdce</t>
  </si>
  <si>
    <t>Aurora Piranha Rainy Love</t>
  </si>
  <si>
    <t>Blue Charlie od Dupíků</t>
  </si>
  <si>
    <t>Andrea Soldánová</t>
  </si>
  <si>
    <t>N</t>
  </si>
  <si>
    <t>Disk.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</si>
</sst>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0.0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3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66CC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3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>
      <alignment/>
      <protection/>
    </xf>
    <xf numFmtId="164" fontId="32" fillId="20" borderId="2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21" borderId="0" applyNumberFormat="0" applyBorder="0" applyAlignment="0" applyProtection="0"/>
    <xf numFmtId="0" fontId="35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2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>
      <alignment/>
      <protection/>
    </xf>
    <xf numFmtId="165" fontId="42" fillId="0" borderId="0">
      <alignment/>
      <protection/>
    </xf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32" fillId="0" borderId="10" xfId="36" applyBorder="1" applyAlignment="1">
      <alignment horizontal="center"/>
      <protection/>
    </xf>
    <xf numFmtId="164" fontId="32" fillId="0" borderId="0" xfId="36" applyBorder="1">
      <alignment/>
      <protection/>
    </xf>
    <xf numFmtId="164" fontId="32" fillId="0" borderId="10" xfId="36" applyBorder="1">
      <alignment/>
      <protection/>
    </xf>
    <xf numFmtId="164" fontId="49" fillId="0" borderId="11" xfId="36" applyFont="1" applyBorder="1" applyAlignment="1">
      <alignment horizontal="center"/>
      <protection/>
    </xf>
    <xf numFmtId="164" fontId="32" fillId="0" borderId="12" xfId="36" applyBorder="1">
      <alignment/>
      <protection/>
    </xf>
    <xf numFmtId="164" fontId="32" fillId="0" borderId="13" xfId="36" applyBorder="1" applyAlignment="1">
      <alignment horizontal="center"/>
      <protection/>
    </xf>
    <xf numFmtId="164" fontId="32" fillId="0" borderId="13" xfId="36" applyBorder="1">
      <alignment/>
      <protection/>
    </xf>
    <xf numFmtId="164" fontId="32" fillId="0" borderId="0" xfId="36">
      <alignment/>
      <protection/>
    </xf>
    <xf numFmtId="164" fontId="50" fillId="11" borderId="13" xfId="36" applyFont="1" applyFill="1" applyBorder="1" applyAlignment="1">
      <alignment horizontal="center"/>
      <protection/>
    </xf>
    <xf numFmtId="164" fontId="50" fillId="11" borderId="10" xfId="36" applyFont="1" applyFill="1" applyBorder="1" applyAlignment="1">
      <alignment horizontal="center"/>
      <protection/>
    </xf>
    <xf numFmtId="164" fontId="32" fillId="0" borderId="12" xfId="36" applyBorder="1" applyAlignment="1">
      <alignment horizontal="center"/>
      <protection/>
    </xf>
    <xf numFmtId="164" fontId="32" fillId="0" borderId="14" xfId="36" applyBorder="1">
      <alignment/>
      <protection/>
    </xf>
    <xf numFmtId="164" fontId="32" fillId="0" borderId="14" xfId="36" applyBorder="1" applyAlignment="1">
      <alignment horizontal="center"/>
      <protection/>
    </xf>
    <xf numFmtId="164" fontId="32" fillId="0" borderId="0" xfId="36" applyAlignment="1">
      <alignment horizontal="center"/>
      <protection/>
    </xf>
    <xf numFmtId="166" fontId="44" fillId="34" borderId="10" xfId="37" applyNumberFormat="1" applyFont="1" applyFill="1" applyBorder="1" applyAlignment="1" applyProtection="1">
      <alignment horizontal="center"/>
      <protection/>
    </xf>
    <xf numFmtId="166" fontId="51" fillId="0" borderId="11" xfId="36" applyNumberFormat="1" applyFont="1" applyBorder="1" applyAlignment="1">
      <alignment horizontal="center"/>
      <protection/>
    </xf>
    <xf numFmtId="166" fontId="51" fillId="0" borderId="11" xfId="36" applyNumberFormat="1" applyFont="1" applyBorder="1" applyAlignment="1">
      <alignment horizontal="center" vertical="top" wrapText="1" shrinkToFit="1"/>
      <protection/>
    </xf>
    <xf numFmtId="166" fontId="52" fillId="0" borderId="11" xfId="36" applyNumberFormat="1" applyFont="1" applyBorder="1" applyAlignment="1">
      <alignment horizontal="center" vertical="center" wrapText="1"/>
      <protection/>
    </xf>
    <xf numFmtId="166" fontId="32" fillId="0" borderId="11" xfId="36" applyNumberFormat="1" applyFont="1" applyBorder="1" applyAlignment="1">
      <alignment horizontal="center"/>
      <protection/>
    </xf>
    <xf numFmtId="166" fontId="32" fillId="20" borderId="11" xfId="37" applyNumberFormat="1" applyFont="1" applyBorder="1" applyAlignment="1" applyProtection="1">
      <alignment horizontal="center"/>
      <protection/>
    </xf>
    <xf numFmtId="166" fontId="53" fillId="34" borderId="11" xfId="37" applyNumberFormat="1" applyFont="1" applyFill="1" applyBorder="1" applyAlignment="1" applyProtection="1">
      <alignment horizontal="center"/>
      <protection/>
    </xf>
    <xf numFmtId="166" fontId="32" fillId="0" borderId="13" xfId="36" applyNumberFormat="1" applyBorder="1">
      <alignment/>
      <protection/>
    </xf>
    <xf numFmtId="166" fontId="32" fillId="20" borderId="13" xfId="36" applyNumberFormat="1" applyFill="1" applyBorder="1">
      <alignment/>
      <protection/>
    </xf>
    <xf numFmtId="166" fontId="50" fillId="34" borderId="13" xfId="36" applyNumberFormat="1" applyFont="1" applyFill="1" applyBorder="1" applyAlignment="1">
      <alignment horizontal="center"/>
      <protection/>
    </xf>
    <xf numFmtId="166" fontId="32" fillId="0" borderId="10" xfId="36" applyNumberFormat="1" applyBorder="1">
      <alignment/>
      <protection/>
    </xf>
    <xf numFmtId="166" fontId="32" fillId="0" borderId="12" xfId="36" applyNumberFormat="1" applyBorder="1">
      <alignment/>
      <protection/>
    </xf>
    <xf numFmtId="166" fontId="32" fillId="0" borderId="14" xfId="36" applyNumberFormat="1" applyBorder="1">
      <alignment/>
      <protection/>
    </xf>
    <xf numFmtId="166" fontId="32" fillId="0" borderId="0" xfId="36" applyNumberFormat="1">
      <alignment/>
      <protection/>
    </xf>
    <xf numFmtId="166" fontId="54" fillId="35" borderId="10" xfId="36" applyNumberFormat="1" applyFont="1" applyFill="1" applyBorder="1" applyAlignment="1">
      <alignment horizontal="center"/>
      <protection/>
    </xf>
    <xf numFmtId="164" fontId="55" fillId="11" borderId="11" xfId="36" applyFont="1" applyFill="1" applyBorder="1" applyAlignment="1">
      <alignment horizontal="center"/>
      <protection/>
    </xf>
    <xf numFmtId="164" fontId="32" fillId="0" borderId="11" xfId="36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166" fontId="54" fillId="36" borderId="10" xfId="36" applyNumberFormat="1" applyFont="1" applyFill="1" applyBorder="1" applyAlignment="1">
      <alignment horizontal="center"/>
      <protection/>
    </xf>
    <xf numFmtId="166" fontId="54" fillId="37" borderId="10" xfId="36" applyNumberFormat="1" applyFont="1" applyFill="1" applyBorder="1" applyAlignment="1">
      <alignment horizontal="center"/>
      <protection/>
    </xf>
    <xf numFmtId="164" fontId="32" fillId="0" borderId="12" xfId="36" applyFont="1" applyFill="1" applyBorder="1" applyAlignment="1">
      <alignment horizontal="center" wrapText="1"/>
      <protection/>
    </xf>
    <xf numFmtId="164" fontId="32" fillId="0" borderId="15" xfId="36" applyFont="1" applyFill="1" applyBorder="1" applyAlignment="1">
      <alignment horizontal="center" wrapText="1"/>
      <protection/>
    </xf>
    <xf numFmtId="164" fontId="55" fillId="11" borderId="12" xfId="36" applyFont="1" applyFill="1" applyBorder="1" applyAlignment="1">
      <alignment horizontal="center" wrapText="1"/>
      <protection/>
    </xf>
    <xf numFmtId="164" fontId="55" fillId="11" borderId="16" xfId="36" applyFont="1" applyFill="1" applyBorder="1" applyAlignment="1">
      <alignment horizontal="center" wrapText="1"/>
      <protection/>
    </xf>
    <xf numFmtId="166" fontId="51" fillId="0" borderId="11" xfId="36" applyNumberFormat="1" applyFont="1" applyBorder="1" applyAlignment="1">
      <alignment horizontal="center" vertical="center" wrapText="1"/>
      <protection/>
    </xf>
    <xf numFmtId="166" fontId="51" fillId="0" borderId="11" xfId="36" applyNumberFormat="1" applyFont="1" applyBorder="1" applyAlignment="1">
      <alignment horizontal="center" vertical="center" wrapText="1" shrinkToFit="1"/>
      <protection/>
    </xf>
    <xf numFmtId="166" fontId="32" fillId="0" borderId="11" xfId="36" applyNumberFormat="1" applyFont="1" applyBorder="1" applyAlignment="1">
      <alignment horizontal="center" vertical="center" wrapText="1"/>
      <protection/>
    </xf>
    <xf numFmtId="166" fontId="32" fillId="20" borderId="11" xfId="37" applyNumberFormat="1" applyFont="1" applyBorder="1" applyAlignment="1" applyProtection="1">
      <alignment horizontal="center" vertical="center"/>
      <protection/>
    </xf>
    <xf numFmtId="166" fontId="51" fillId="0" borderId="11" xfId="36" applyNumberFormat="1" applyFont="1" applyBorder="1" applyAlignment="1">
      <alignment horizontal="center" vertical="center"/>
      <protection/>
    </xf>
    <xf numFmtId="166" fontId="32" fillId="0" borderId="11" xfId="36" applyNumberFormat="1" applyFont="1" applyBorder="1" applyAlignment="1">
      <alignment horizontal="center" vertical="center"/>
      <protection/>
    </xf>
    <xf numFmtId="166" fontId="53" fillId="34" borderId="11" xfId="37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te" xfId="37"/>
    <cellStyle name="Heading" xfId="38"/>
    <cellStyle name="Heading1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2"/>
  <sheetViews>
    <sheetView workbookViewId="0" topLeftCell="A1">
      <selection activeCell="A1" sqref="A1:A2"/>
    </sheetView>
  </sheetViews>
  <sheetFormatPr defaultColWidth="8.125" defaultRowHeight="14.25"/>
  <cols>
    <col min="1" max="1" width="6.00390625" style="8" customWidth="1"/>
    <col min="2" max="2" width="4.75390625" style="8" customWidth="1"/>
    <col min="3" max="3" width="17.875" style="8" customWidth="1"/>
    <col min="4" max="4" width="28.75390625" style="8" customWidth="1"/>
    <col min="5" max="20" width="8.125" style="28" customWidth="1"/>
    <col min="21" max="16384" width="8.125" style="8" customWidth="1"/>
  </cols>
  <sheetData>
    <row r="1" spans="1:226" s="3" customFormat="1" ht="14.25" customHeight="1" thickBot="1">
      <c r="A1" s="30" t="s">
        <v>0</v>
      </c>
      <c r="B1" s="31" t="s">
        <v>1</v>
      </c>
      <c r="C1" s="32"/>
      <c r="D1" s="32"/>
      <c r="E1" s="33" t="s">
        <v>22</v>
      </c>
      <c r="F1" s="33"/>
      <c r="G1" s="33"/>
      <c r="H1" s="33"/>
      <c r="I1" s="33"/>
      <c r="J1" s="34" t="s">
        <v>24</v>
      </c>
      <c r="K1" s="34"/>
      <c r="L1" s="34"/>
      <c r="M1" s="34"/>
      <c r="N1" s="34"/>
      <c r="O1" s="29" t="s">
        <v>21</v>
      </c>
      <c r="P1" s="29"/>
      <c r="Q1" s="29"/>
      <c r="R1" s="29"/>
      <c r="S1" s="29"/>
      <c r="T1" s="1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s="5" customFormat="1" ht="32.25" customHeight="1" thickBot="1" thickTop="1">
      <c r="A2" s="30"/>
      <c r="B2" s="31"/>
      <c r="C2" s="4" t="s">
        <v>2</v>
      </c>
      <c r="D2" s="4" t="s">
        <v>3</v>
      </c>
      <c r="E2" s="16" t="s">
        <v>4</v>
      </c>
      <c r="F2" s="17" t="s">
        <v>5</v>
      </c>
      <c r="G2" s="18" t="s">
        <v>6</v>
      </c>
      <c r="H2" s="19" t="s">
        <v>7</v>
      </c>
      <c r="I2" s="20" t="s">
        <v>8</v>
      </c>
      <c r="J2" s="16" t="s">
        <v>4</v>
      </c>
      <c r="K2" s="17" t="s">
        <v>5</v>
      </c>
      <c r="L2" s="18" t="s">
        <v>6</v>
      </c>
      <c r="M2" s="19" t="s">
        <v>7</v>
      </c>
      <c r="N2" s="20" t="s">
        <v>8</v>
      </c>
      <c r="O2" s="16" t="s">
        <v>4</v>
      </c>
      <c r="P2" s="17" t="s">
        <v>5</v>
      </c>
      <c r="Q2" s="18" t="s">
        <v>9</v>
      </c>
      <c r="R2" s="19" t="s">
        <v>7</v>
      </c>
      <c r="S2" s="20" t="s">
        <v>8</v>
      </c>
      <c r="T2" s="21" t="s">
        <v>8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0" ht="15.75" thickTop="1">
      <c r="A3" s="10">
        <v>1</v>
      </c>
      <c r="B3" s="1">
        <v>4</v>
      </c>
      <c r="C3" s="3" t="s">
        <v>30</v>
      </c>
      <c r="D3" s="3" t="s">
        <v>31</v>
      </c>
      <c r="E3" s="25">
        <v>7.9</v>
      </c>
      <c r="F3" s="25">
        <v>7.8</v>
      </c>
      <c r="G3" s="25">
        <v>8.4</v>
      </c>
      <c r="H3" s="25">
        <v>0.5</v>
      </c>
      <c r="I3" s="23">
        <f aca="true" t="shared" si="0" ref="I3:I12">+E3+F3+G3-H3</f>
        <v>23.6</v>
      </c>
      <c r="J3" s="25">
        <v>7.9</v>
      </c>
      <c r="K3" s="25">
        <v>7.6</v>
      </c>
      <c r="L3" s="25">
        <v>8.3</v>
      </c>
      <c r="M3" s="25">
        <v>0.1</v>
      </c>
      <c r="N3" s="23">
        <f aca="true" t="shared" si="1" ref="N3:N12">+J3+K3+L3-M3</f>
        <v>23.7</v>
      </c>
      <c r="O3" s="25">
        <v>8.8</v>
      </c>
      <c r="P3" s="25">
        <v>8.4</v>
      </c>
      <c r="Q3" s="25">
        <v>9</v>
      </c>
      <c r="R3" s="25">
        <v>0.2</v>
      </c>
      <c r="S3" s="23">
        <f aca="true" t="shared" si="2" ref="S3:S12">+O3+P3+Q3-R3</f>
        <v>26.000000000000004</v>
      </c>
      <c r="T3" s="24">
        <f aca="true" t="shared" si="3" ref="T3:T12">+I3+N3+S3</f>
        <v>73.3</v>
      </c>
    </row>
    <row r="4" spans="1:20" ht="15">
      <c r="A4" s="10">
        <v>2</v>
      </c>
      <c r="B4" s="1">
        <v>7</v>
      </c>
      <c r="C4" s="3" t="s">
        <v>11</v>
      </c>
      <c r="D4" s="3" t="s">
        <v>12</v>
      </c>
      <c r="E4" s="25">
        <v>7.6</v>
      </c>
      <c r="F4" s="25">
        <v>7.6</v>
      </c>
      <c r="G4" s="25">
        <v>8.3</v>
      </c>
      <c r="H4" s="25"/>
      <c r="I4" s="23">
        <f t="shared" si="0"/>
        <v>23.5</v>
      </c>
      <c r="J4" s="25">
        <v>7.4</v>
      </c>
      <c r="K4" s="25">
        <v>7.6</v>
      </c>
      <c r="L4" s="25">
        <v>8.1</v>
      </c>
      <c r="M4" s="25"/>
      <c r="N4" s="23">
        <f t="shared" si="1"/>
        <v>23.1</v>
      </c>
      <c r="O4" s="25">
        <v>8.5</v>
      </c>
      <c r="P4" s="25">
        <v>8.2</v>
      </c>
      <c r="Q4" s="25">
        <v>8.6</v>
      </c>
      <c r="R4" s="25"/>
      <c r="S4" s="23">
        <f t="shared" si="2"/>
        <v>25.299999999999997</v>
      </c>
      <c r="T4" s="24">
        <f t="shared" si="3"/>
        <v>71.9</v>
      </c>
    </row>
    <row r="5" spans="1:20" ht="15">
      <c r="A5" s="10">
        <v>3</v>
      </c>
      <c r="B5" s="1">
        <v>9</v>
      </c>
      <c r="C5" s="3" t="s">
        <v>36</v>
      </c>
      <c r="D5" s="3" t="s">
        <v>37</v>
      </c>
      <c r="E5" s="25">
        <v>7</v>
      </c>
      <c r="F5" s="25">
        <v>8</v>
      </c>
      <c r="G5" s="25">
        <v>7.2</v>
      </c>
      <c r="H5" s="25"/>
      <c r="I5" s="23">
        <f t="shared" si="0"/>
        <v>22.2</v>
      </c>
      <c r="J5" s="25">
        <v>7.2</v>
      </c>
      <c r="K5" s="25">
        <v>7.4</v>
      </c>
      <c r="L5" s="25">
        <v>8.1</v>
      </c>
      <c r="M5" s="25"/>
      <c r="N5" s="23">
        <f t="shared" si="1"/>
        <v>22.700000000000003</v>
      </c>
      <c r="O5" s="25">
        <v>8.2</v>
      </c>
      <c r="P5" s="25">
        <v>8.3</v>
      </c>
      <c r="Q5" s="25">
        <v>8.2</v>
      </c>
      <c r="R5" s="25"/>
      <c r="S5" s="23">
        <f t="shared" si="2"/>
        <v>24.7</v>
      </c>
      <c r="T5" s="24">
        <f t="shared" si="3"/>
        <v>69.60000000000001</v>
      </c>
    </row>
    <row r="6" spans="1:20" ht="15">
      <c r="A6" s="10">
        <v>4</v>
      </c>
      <c r="B6" s="1">
        <v>8</v>
      </c>
      <c r="C6" s="3" t="s">
        <v>13</v>
      </c>
      <c r="D6" s="3" t="s">
        <v>14</v>
      </c>
      <c r="E6" s="25">
        <v>7.2</v>
      </c>
      <c r="F6" s="25">
        <v>7.6</v>
      </c>
      <c r="G6" s="25">
        <v>8</v>
      </c>
      <c r="H6" s="25"/>
      <c r="I6" s="23">
        <f t="shared" si="0"/>
        <v>22.8</v>
      </c>
      <c r="J6" s="25">
        <v>7.2</v>
      </c>
      <c r="K6" s="25">
        <v>7.7</v>
      </c>
      <c r="L6" s="25">
        <v>8.5</v>
      </c>
      <c r="M6" s="25"/>
      <c r="N6" s="23">
        <f t="shared" si="1"/>
        <v>23.4</v>
      </c>
      <c r="O6" s="25">
        <v>7</v>
      </c>
      <c r="P6" s="25">
        <v>8.2</v>
      </c>
      <c r="Q6" s="25">
        <v>8.1</v>
      </c>
      <c r="R6" s="25"/>
      <c r="S6" s="23">
        <f t="shared" si="2"/>
        <v>23.299999999999997</v>
      </c>
      <c r="T6" s="24">
        <f t="shared" si="3"/>
        <v>69.5</v>
      </c>
    </row>
    <row r="7" spans="1:226" ht="15">
      <c r="A7" s="9">
        <v>5</v>
      </c>
      <c r="B7" s="6">
        <v>6</v>
      </c>
      <c r="C7" s="7" t="s">
        <v>34</v>
      </c>
      <c r="D7" s="7" t="s">
        <v>35</v>
      </c>
      <c r="E7" s="22">
        <v>6.3</v>
      </c>
      <c r="F7" s="22">
        <v>5.7</v>
      </c>
      <c r="G7" s="22">
        <v>7.4</v>
      </c>
      <c r="H7" s="22"/>
      <c r="I7" s="23">
        <f t="shared" si="0"/>
        <v>19.4</v>
      </c>
      <c r="J7" s="22">
        <v>6.1</v>
      </c>
      <c r="K7" s="22">
        <v>5.3</v>
      </c>
      <c r="L7" s="22">
        <v>7.1</v>
      </c>
      <c r="M7" s="22"/>
      <c r="N7" s="23">
        <f t="shared" si="1"/>
        <v>18.5</v>
      </c>
      <c r="O7" s="22">
        <v>6.6</v>
      </c>
      <c r="P7" s="22">
        <v>6.9</v>
      </c>
      <c r="Q7" s="22">
        <v>7.5</v>
      </c>
      <c r="R7" s="22"/>
      <c r="S7" s="23">
        <f t="shared" si="2"/>
        <v>21</v>
      </c>
      <c r="T7" s="24">
        <f t="shared" si="3"/>
        <v>58.9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</row>
    <row r="8" spans="1:226" ht="15">
      <c r="A8" s="9">
        <v>6</v>
      </c>
      <c r="B8" s="6">
        <v>1</v>
      </c>
      <c r="C8" s="7" t="s">
        <v>25</v>
      </c>
      <c r="D8" s="7" t="s">
        <v>26</v>
      </c>
      <c r="E8" s="22">
        <v>6.9</v>
      </c>
      <c r="F8" s="22">
        <v>5.5</v>
      </c>
      <c r="G8" s="22">
        <v>7.3</v>
      </c>
      <c r="H8" s="22">
        <v>0.2</v>
      </c>
      <c r="I8" s="23">
        <f t="shared" si="0"/>
        <v>19.5</v>
      </c>
      <c r="J8" s="22">
        <v>6.8</v>
      </c>
      <c r="K8" s="22">
        <v>5.1</v>
      </c>
      <c r="L8" s="22">
        <v>6.8</v>
      </c>
      <c r="M8" s="22">
        <v>0.1</v>
      </c>
      <c r="N8" s="23">
        <f t="shared" si="1"/>
        <v>18.599999999999998</v>
      </c>
      <c r="O8" s="22">
        <v>6.4</v>
      </c>
      <c r="P8" s="22">
        <v>6.3</v>
      </c>
      <c r="Q8" s="22">
        <v>6.6</v>
      </c>
      <c r="R8" s="22">
        <v>0.1</v>
      </c>
      <c r="S8" s="23">
        <f t="shared" si="2"/>
        <v>19.199999999999996</v>
      </c>
      <c r="T8" s="24">
        <f t="shared" si="3"/>
        <v>57.29999999999999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1:20" ht="15">
      <c r="A9" s="10">
        <v>7</v>
      </c>
      <c r="B9" s="1">
        <v>2</v>
      </c>
      <c r="C9" s="3" t="s">
        <v>27</v>
      </c>
      <c r="D9" s="3" t="s">
        <v>28</v>
      </c>
      <c r="E9" s="25">
        <v>5.9</v>
      </c>
      <c r="F9" s="25">
        <v>5.2</v>
      </c>
      <c r="G9" s="25">
        <v>7.9</v>
      </c>
      <c r="H9" s="25"/>
      <c r="I9" s="23">
        <f t="shared" si="0"/>
        <v>19</v>
      </c>
      <c r="J9" s="25">
        <v>6.5</v>
      </c>
      <c r="K9" s="25">
        <v>5.4</v>
      </c>
      <c r="L9" s="25">
        <v>6.5</v>
      </c>
      <c r="M9" s="25"/>
      <c r="N9" s="23">
        <f t="shared" si="1"/>
        <v>18.4</v>
      </c>
      <c r="O9" s="25">
        <v>6.4</v>
      </c>
      <c r="P9" s="25">
        <v>6.8</v>
      </c>
      <c r="Q9" s="25">
        <v>7.2</v>
      </c>
      <c r="R9" s="25"/>
      <c r="S9" s="23">
        <f t="shared" si="2"/>
        <v>20.4</v>
      </c>
      <c r="T9" s="24">
        <f t="shared" si="3"/>
        <v>57.8</v>
      </c>
    </row>
    <row r="10" spans="1:20" ht="15">
      <c r="A10" s="10">
        <v>8</v>
      </c>
      <c r="B10" s="1">
        <v>10</v>
      </c>
      <c r="C10" s="3" t="s">
        <v>25</v>
      </c>
      <c r="D10" s="3" t="s">
        <v>38</v>
      </c>
      <c r="E10" s="25">
        <v>6.3</v>
      </c>
      <c r="F10" s="25">
        <v>5.1</v>
      </c>
      <c r="G10" s="25">
        <v>6.7</v>
      </c>
      <c r="H10" s="25"/>
      <c r="I10" s="23">
        <f t="shared" si="0"/>
        <v>18.099999999999998</v>
      </c>
      <c r="J10" s="25">
        <v>6.2</v>
      </c>
      <c r="K10" s="25">
        <v>5.3</v>
      </c>
      <c r="L10" s="25">
        <v>6.7</v>
      </c>
      <c r="M10" s="25"/>
      <c r="N10" s="23">
        <f t="shared" si="1"/>
        <v>18.2</v>
      </c>
      <c r="O10" s="25">
        <v>6.7</v>
      </c>
      <c r="P10" s="25">
        <v>6.8</v>
      </c>
      <c r="Q10" s="25">
        <v>7.1</v>
      </c>
      <c r="R10" s="25"/>
      <c r="S10" s="23">
        <f t="shared" si="2"/>
        <v>20.6</v>
      </c>
      <c r="T10" s="24">
        <f t="shared" si="3"/>
        <v>56.9</v>
      </c>
    </row>
    <row r="11" spans="1:20" ht="15">
      <c r="A11" s="10">
        <v>9</v>
      </c>
      <c r="B11" s="1">
        <v>3</v>
      </c>
      <c r="C11" s="3" t="s">
        <v>10</v>
      </c>
      <c r="D11" s="3" t="s">
        <v>29</v>
      </c>
      <c r="E11" s="25">
        <v>5.1</v>
      </c>
      <c r="F11" s="25">
        <v>5.9</v>
      </c>
      <c r="G11" s="25">
        <v>7.5</v>
      </c>
      <c r="H11" s="25">
        <v>2.6</v>
      </c>
      <c r="I11" s="23">
        <f t="shared" si="0"/>
        <v>15.9</v>
      </c>
      <c r="J11" s="25">
        <v>6.6</v>
      </c>
      <c r="K11" s="25">
        <v>6.5</v>
      </c>
      <c r="L11" s="25">
        <v>7.2</v>
      </c>
      <c r="M11" s="25">
        <v>2.5</v>
      </c>
      <c r="N11" s="23">
        <f t="shared" si="1"/>
        <v>17.8</v>
      </c>
      <c r="O11" s="25">
        <v>6.3</v>
      </c>
      <c r="P11" s="25">
        <v>7</v>
      </c>
      <c r="Q11" s="25">
        <v>7.3</v>
      </c>
      <c r="R11" s="25">
        <v>2.6</v>
      </c>
      <c r="S11" s="23">
        <f t="shared" si="2"/>
        <v>18</v>
      </c>
      <c r="T11" s="24">
        <f t="shared" si="3"/>
        <v>51.7</v>
      </c>
    </row>
    <row r="12" spans="1:20" ht="15">
      <c r="A12" s="10">
        <v>10</v>
      </c>
      <c r="B12" s="1">
        <v>5</v>
      </c>
      <c r="C12" s="3" t="s">
        <v>32</v>
      </c>
      <c r="D12" s="3" t="s">
        <v>33</v>
      </c>
      <c r="E12" s="25">
        <v>4.2</v>
      </c>
      <c r="F12" s="25">
        <v>4.1</v>
      </c>
      <c r="G12" s="25">
        <v>6.3</v>
      </c>
      <c r="H12" s="25"/>
      <c r="I12" s="23">
        <f t="shared" si="0"/>
        <v>14.600000000000001</v>
      </c>
      <c r="J12" s="25">
        <v>5.9</v>
      </c>
      <c r="K12" s="25">
        <v>4.9</v>
      </c>
      <c r="L12" s="25">
        <v>7.3</v>
      </c>
      <c r="M12" s="25"/>
      <c r="N12" s="23">
        <f t="shared" si="1"/>
        <v>18.1</v>
      </c>
      <c r="O12" s="25">
        <v>6.2</v>
      </c>
      <c r="P12" s="25">
        <v>6.3</v>
      </c>
      <c r="Q12" s="25">
        <v>6.6</v>
      </c>
      <c r="R12" s="25">
        <v>0.2</v>
      </c>
      <c r="S12" s="23">
        <f t="shared" si="2"/>
        <v>18.900000000000002</v>
      </c>
      <c r="T12" s="24">
        <f t="shared" si="3"/>
        <v>51.60000000000001</v>
      </c>
    </row>
  </sheetData>
  <sheetProtection/>
  <mergeCells count="6">
    <mergeCell ref="O1:S1"/>
    <mergeCell ref="A1:A2"/>
    <mergeCell ref="B1:B2"/>
    <mergeCell ref="C1:D1"/>
    <mergeCell ref="E1:I1"/>
    <mergeCell ref="J1:N1"/>
  </mergeCells>
  <printOptions/>
  <pageMargins left="0.7" right="0.7" top="1.1811023622047245" bottom="1.1811023622047245" header="0.7874015748031495" footer="0.7874015748031495"/>
  <pageSetup fitToHeight="0" fitToWidth="0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19"/>
  <sheetViews>
    <sheetView tabSelected="1" zoomScalePageLayoutView="0" workbookViewId="0" topLeftCell="A1">
      <selection activeCell="A1" sqref="A1:A2"/>
    </sheetView>
  </sheetViews>
  <sheetFormatPr defaultColWidth="8.125" defaultRowHeight="14.25"/>
  <cols>
    <col min="1" max="1" width="6.875" style="14" customWidth="1"/>
    <col min="2" max="2" width="4.75390625" style="8" customWidth="1"/>
    <col min="3" max="3" width="17.25390625" style="8" customWidth="1"/>
    <col min="4" max="4" width="23.875" style="8" customWidth="1"/>
    <col min="5" max="20" width="8.125" style="28" customWidth="1"/>
    <col min="21" max="16384" width="8.125" style="8" customWidth="1"/>
  </cols>
  <sheetData>
    <row r="1" spans="1:226" s="3" customFormat="1" ht="14.25" customHeight="1">
      <c r="A1" s="37" t="s">
        <v>0</v>
      </c>
      <c r="B1" s="35" t="s">
        <v>1</v>
      </c>
      <c r="C1" s="32"/>
      <c r="D1" s="32"/>
      <c r="E1" s="33" t="s">
        <v>22</v>
      </c>
      <c r="F1" s="33"/>
      <c r="G1" s="33"/>
      <c r="H1" s="33"/>
      <c r="I1" s="33"/>
      <c r="J1" s="34" t="s">
        <v>23</v>
      </c>
      <c r="K1" s="34"/>
      <c r="L1" s="34"/>
      <c r="M1" s="34"/>
      <c r="N1" s="34"/>
      <c r="O1" s="29" t="s">
        <v>21</v>
      </c>
      <c r="P1" s="29"/>
      <c r="Q1" s="29"/>
      <c r="R1" s="29"/>
      <c r="S1" s="29"/>
      <c r="T1" s="1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</row>
    <row r="2" spans="1:226" s="5" customFormat="1" ht="32.25" customHeight="1" thickBot="1">
      <c r="A2" s="38"/>
      <c r="B2" s="36"/>
      <c r="C2" s="4" t="s">
        <v>2</v>
      </c>
      <c r="D2" s="4" t="s">
        <v>3</v>
      </c>
      <c r="E2" s="39" t="s">
        <v>4</v>
      </c>
      <c r="F2" s="40" t="s">
        <v>5</v>
      </c>
      <c r="G2" s="18" t="s">
        <v>6</v>
      </c>
      <c r="H2" s="41" t="s">
        <v>7</v>
      </c>
      <c r="I2" s="42" t="s">
        <v>8</v>
      </c>
      <c r="J2" s="43" t="s">
        <v>4</v>
      </c>
      <c r="K2" s="40" t="s">
        <v>5</v>
      </c>
      <c r="L2" s="18" t="s">
        <v>6</v>
      </c>
      <c r="M2" s="44" t="s">
        <v>7</v>
      </c>
      <c r="N2" s="42" t="s">
        <v>8</v>
      </c>
      <c r="O2" s="43" t="s">
        <v>4</v>
      </c>
      <c r="P2" s="40" t="s">
        <v>5</v>
      </c>
      <c r="Q2" s="18" t="s">
        <v>9</v>
      </c>
      <c r="R2" s="44" t="s">
        <v>7</v>
      </c>
      <c r="S2" s="42" t="s">
        <v>8</v>
      </c>
      <c r="T2" s="45" t="s">
        <v>8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ht="15.75" thickTop="1">
      <c r="A3" s="9">
        <v>1</v>
      </c>
      <c r="B3" s="6">
        <v>18</v>
      </c>
      <c r="C3" s="7" t="s">
        <v>20</v>
      </c>
      <c r="D3" s="7" t="s">
        <v>55</v>
      </c>
      <c r="E3" s="22">
        <v>8.4</v>
      </c>
      <c r="F3" s="22">
        <v>8.1</v>
      </c>
      <c r="G3" s="22">
        <v>9.2</v>
      </c>
      <c r="H3" s="22"/>
      <c r="I3" s="23">
        <f aca="true" t="shared" si="0" ref="I3:I19">+E3+F3+G3-H3</f>
        <v>25.7</v>
      </c>
      <c r="J3" s="22">
        <v>8.6</v>
      </c>
      <c r="K3" s="22">
        <v>7.9</v>
      </c>
      <c r="L3" s="22">
        <v>9.2</v>
      </c>
      <c r="M3" s="22"/>
      <c r="N3" s="23">
        <f aca="true" t="shared" si="1" ref="N3:N19">+J3+K3+L3-M3</f>
        <v>25.7</v>
      </c>
      <c r="O3" s="22">
        <v>9.1</v>
      </c>
      <c r="P3" s="22">
        <v>9</v>
      </c>
      <c r="Q3" s="22">
        <v>9</v>
      </c>
      <c r="R3" s="22"/>
      <c r="S3" s="23">
        <f aca="true" t="shared" si="2" ref="S3:S19">+O3+P3+Q3-R3</f>
        <v>27.1</v>
      </c>
      <c r="T3" s="24">
        <f aca="true" t="shared" si="3" ref="T3:T19">+I3+N3+S3</f>
        <v>78.5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0" ht="15">
      <c r="A4" s="10">
        <v>2</v>
      </c>
      <c r="B4" s="1">
        <v>24</v>
      </c>
      <c r="C4" s="3" t="s">
        <v>15</v>
      </c>
      <c r="D4" s="3" t="s">
        <v>16</v>
      </c>
      <c r="E4" s="25">
        <v>8.1</v>
      </c>
      <c r="F4" s="25">
        <v>8.6</v>
      </c>
      <c r="G4" s="25">
        <v>8.8</v>
      </c>
      <c r="H4" s="25"/>
      <c r="I4" s="23">
        <f t="shared" si="0"/>
        <v>25.5</v>
      </c>
      <c r="J4" s="25">
        <v>8.7</v>
      </c>
      <c r="K4" s="25">
        <v>8.1</v>
      </c>
      <c r="L4" s="25">
        <v>8.6</v>
      </c>
      <c r="M4" s="25">
        <v>0.1</v>
      </c>
      <c r="N4" s="23">
        <f t="shared" si="1"/>
        <v>25.299999999999997</v>
      </c>
      <c r="O4" s="25">
        <v>8.8</v>
      </c>
      <c r="P4" s="25">
        <v>8.8</v>
      </c>
      <c r="Q4" s="25">
        <v>8.6</v>
      </c>
      <c r="R4" s="25"/>
      <c r="S4" s="23">
        <f t="shared" si="2"/>
        <v>26.200000000000003</v>
      </c>
      <c r="T4" s="24">
        <f t="shared" si="3"/>
        <v>77</v>
      </c>
    </row>
    <row r="5" spans="1:20" ht="15">
      <c r="A5" s="10">
        <v>3</v>
      </c>
      <c r="B5" s="1">
        <v>26</v>
      </c>
      <c r="C5" s="3" t="s">
        <v>30</v>
      </c>
      <c r="D5" s="3" t="s">
        <v>54</v>
      </c>
      <c r="E5" s="25">
        <v>8.1</v>
      </c>
      <c r="F5" s="25">
        <v>8.3</v>
      </c>
      <c r="G5" s="25">
        <v>8.9</v>
      </c>
      <c r="H5" s="25"/>
      <c r="I5" s="23">
        <f t="shared" si="0"/>
        <v>25.299999999999997</v>
      </c>
      <c r="J5" s="25">
        <v>8.2</v>
      </c>
      <c r="K5" s="25">
        <v>8</v>
      </c>
      <c r="L5" s="25">
        <v>8.9</v>
      </c>
      <c r="M5" s="25"/>
      <c r="N5" s="23">
        <f t="shared" si="1"/>
        <v>25.1</v>
      </c>
      <c r="O5" s="25">
        <v>8.7</v>
      </c>
      <c r="P5" s="25">
        <v>8.9</v>
      </c>
      <c r="Q5" s="25">
        <v>8.8</v>
      </c>
      <c r="R5" s="25"/>
      <c r="S5" s="23">
        <f t="shared" si="2"/>
        <v>26.400000000000002</v>
      </c>
      <c r="T5" s="24">
        <f t="shared" si="3"/>
        <v>76.8</v>
      </c>
    </row>
    <row r="6" spans="1:20" ht="15">
      <c r="A6" s="10">
        <v>4</v>
      </c>
      <c r="B6" s="1">
        <v>27</v>
      </c>
      <c r="C6" s="3" t="s">
        <v>13</v>
      </c>
      <c r="D6" s="3" t="s">
        <v>14</v>
      </c>
      <c r="E6" s="25">
        <v>7.8</v>
      </c>
      <c r="F6" s="25">
        <v>8</v>
      </c>
      <c r="G6" s="25">
        <v>8.8</v>
      </c>
      <c r="H6" s="25">
        <v>0.4</v>
      </c>
      <c r="I6" s="23">
        <f t="shared" si="0"/>
        <v>24.200000000000003</v>
      </c>
      <c r="J6" s="25">
        <v>8.4</v>
      </c>
      <c r="K6" s="25">
        <v>7.7</v>
      </c>
      <c r="L6" s="25">
        <v>8.7</v>
      </c>
      <c r="M6" s="25">
        <v>0.1</v>
      </c>
      <c r="N6" s="23">
        <f t="shared" si="1"/>
        <v>24.7</v>
      </c>
      <c r="O6" s="25">
        <v>8.5</v>
      </c>
      <c r="P6" s="25">
        <v>8.7</v>
      </c>
      <c r="Q6" s="25">
        <v>8.5</v>
      </c>
      <c r="R6" s="25"/>
      <c r="S6" s="23">
        <f t="shared" si="2"/>
        <v>25.7</v>
      </c>
      <c r="T6" s="24">
        <f t="shared" si="3"/>
        <v>74.60000000000001</v>
      </c>
    </row>
    <row r="7" spans="1:20" ht="15">
      <c r="A7" s="10">
        <v>5</v>
      </c>
      <c r="B7" s="1">
        <v>15</v>
      </c>
      <c r="C7" s="3" t="s">
        <v>46</v>
      </c>
      <c r="D7" s="3" t="s">
        <v>47</v>
      </c>
      <c r="E7" s="25">
        <v>6.1</v>
      </c>
      <c r="F7" s="25">
        <v>6.7</v>
      </c>
      <c r="G7" s="25">
        <v>8</v>
      </c>
      <c r="H7" s="25">
        <v>1</v>
      </c>
      <c r="I7" s="23">
        <f t="shared" si="0"/>
        <v>19.8</v>
      </c>
      <c r="J7" s="25">
        <v>6.8</v>
      </c>
      <c r="K7" s="25">
        <v>6.3</v>
      </c>
      <c r="L7" s="25">
        <v>7.4</v>
      </c>
      <c r="M7" s="25">
        <v>0.5</v>
      </c>
      <c r="N7" s="23">
        <f t="shared" si="1"/>
        <v>20</v>
      </c>
      <c r="O7" s="25">
        <v>7.2</v>
      </c>
      <c r="P7" s="25">
        <v>7.9</v>
      </c>
      <c r="Q7" s="25">
        <v>8.4</v>
      </c>
      <c r="R7" s="25">
        <v>1</v>
      </c>
      <c r="S7" s="23">
        <f t="shared" si="2"/>
        <v>22.5</v>
      </c>
      <c r="T7" s="24">
        <f t="shared" si="3"/>
        <v>62.3</v>
      </c>
    </row>
    <row r="8" spans="1:20" ht="15">
      <c r="A8" s="10">
        <v>6</v>
      </c>
      <c r="B8" s="1">
        <v>21</v>
      </c>
      <c r="C8" s="3" t="s">
        <v>25</v>
      </c>
      <c r="D8" s="3" t="s">
        <v>26</v>
      </c>
      <c r="E8" s="25">
        <v>7.2</v>
      </c>
      <c r="F8" s="25">
        <v>6.1</v>
      </c>
      <c r="G8" s="25">
        <v>5.7</v>
      </c>
      <c r="H8" s="25">
        <v>1.1</v>
      </c>
      <c r="I8" s="23">
        <f t="shared" si="0"/>
        <v>17.9</v>
      </c>
      <c r="J8" s="25">
        <v>7</v>
      </c>
      <c r="K8" s="25">
        <v>6</v>
      </c>
      <c r="L8" s="25">
        <v>6</v>
      </c>
      <c r="M8" s="25">
        <v>0.4</v>
      </c>
      <c r="N8" s="23">
        <f t="shared" si="1"/>
        <v>18.6</v>
      </c>
      <c r="O8" s="25">
        <v>7.7</v>
      </c>
      <c r="P8" s="25">
        <v>7.9</v>
      </c>
      <c r="Q8" s="25">
        <v>7.9</v>
      </c>
      <c r="R8" s="25">
        <v>1.2</v>
      </c>
      <c r="S8" s="23">
        <f t="shared" si="2"/>
        <v>22.3</v>
      </c>
      <c r="T8" s="24">
        <f t="shared" si="3"/>
        <v>58.8</v>
      </c>
    </row>
    <row r="9" spans="1:20" ht="15">
      <c r="A9" s="10">
        <v>7</v>
      </c>
      <c r="B9" s="11">
        <v>14</v>
      </c>
      <c r="C9" s="5" t="s">
        <v>44</v>
      </c>
      <c r="D9" s="5" t="s">
        <v>45</v>
      </c>
      <c r="E9" s="26">
        <v>5.9</v>
      </c>
      <c r="F9" s="26">
        <v>5.4</v>
      </c>
      <c r="G9" s="26">
        <v>6.8</v>
      </c>
      <c r="H9" s="26">
        <v>0.1</v>
      </c>
      <c r="I9" s="23">
        <f t="shared" si="0"/>
        <v>18</v>
      </c>
      <c r="J9" s="26">
        <v>6.4</v>
      </c>
      <c r="K9" s="26">
        <v>5.7</v>
      </c>
      <c r="L9" s="26">
        <v>6.7</v>
      </c>
      <c r="M9" s="26"/>
      <c r="N9" s="23">
        <f t="shared" si="1"/>
        <v>18.8</v>
      </c>
      <c r="O9" s="26">
        <v>6.7</v>
      </c>
      <c r="P9" s="26">
        <v>7.3</v>
      </c>
      <c r="Q9" s="26">
        <v>7.9</v>
      </c>
      <c r="R9" s="26"/>
      <c r="S9" s="23">
        <f t="shared" si="2"/>
        <v>21.9</v>
      </c>
      <c r="T9" s="24">
        <f t="shared" si="3"/>
        <v>58.699999999999996</v>
      </c>
    </row>
    <row r="10" spans="1:20" ht="15">
      <c r="A10" s="10">
        <v>8</v>
      </c>
      <c r="B10" s="13">
        <v>12</v>
      </c>
      <c r="C10" s="12" t="s">
        <v>40</v>
      </c>
      <c r="D10" s="12" t="s">
        <v>41</v>
      </c>
      <c r="E10" s="27">
        <v>6.1</v>
      </c>
      <c r="F10" s="27">
        <v>5.5</v>
      </c>
      <c r="G10" s="27">
        <v>6.6</v>
      </c>
      <c r="H10" s="27"/>
      <c r="I10" s="23">
        <f t="shared" si="0"/>
        <v>18.2</v>
      </c>
      <c r="J10" s="27">
        <v>6.7</v>
      </c>
      <c r="K10" s="27">
        <v>5.5</v>
      </c>
      <c r="L10" s="27">
        <v>6.4</v>
      </c>
      <c r="M10" s="27"/>
      <c r="N10" s="23">
        <f t="shared" si="1"/>
        <v>18.6</v>
      </c>
      <c r="O10" s="27">
        <v>6.8</v>
      </c>
      <c r="P10" s="27">
        <v>6.8</v>
      </c>
      <c r="Q10" s="27">
        <v>7.7</v>
      </c>
      <c r="R10" s="27"/>
      <c r="S10" s="23">
        <f t="shared" si="2"/>
        <v>21.3</v>
      </c>
      <c r="T10" s="24">
        <f t="shared" si="3"/>
        <v>58.099999999999994</v>
      </c>
    </row>
    <row r="11" spans="1:20" ht="15">
      <c r="A11" s="10">
        <v>9</v>
      </c>
      <c r="B11" s="6">
        <v>23</v>
      </c>
      <c r="C11" s="7" t="s">
        <v>27</v>
      </c>
      <c r="D11" s="7" t="s">
        <v>28</v>
      </c>
      <c r="E11" s="22">
        <v>7.2</v>
      </c>
      <c r="F11" s="22">
        <v>5.7</v>
      </c>
      <c r="G11" s="22">
        <v>6.6</v>
      </c>
      <c r="H11" s="22">
        <v>0.3</v>
      </c>
      <c r="I11" s="23">
        <f t="shared" si="0"/>
        <v>19.2</v>
      </c>
      <c r="J11" s="22">
        <v>5.9</v>
      </c>
      <c r="K11" s="22">
        <v>5.6</v>
      </c>
      <c r="L11" s="22">
        <v>5.6</v>
      </c>
      <c r="M11" s="22">
        <v>0.3</v>
      </c>
      <c r="N11" s="23">
        <f t="shared" si="1"/>
        <v>16.8</v>
      </c>
      <c r="O11" s="22">
        <v>6.8</v>
      </c>
      <c r="P11" s="22">
        <v>7.3</v>
      </c>
      <c r="Q11" s="22">
        <v>7.7</v>
      </c>
      <c r="R11" s="22">
        <v>0.4</v>
      </c>
      <c r="S11" s="23">
        <f t="shared" si="2"/>
        <v>21.400000000000002</v>
      </c>
      <c r="T11" s="24">
        <f t="shared" si="3"/>
        <v>57.400000000000006</v>
      </c>
    </row>
    <row r="12" spans="1:20" ht="15">
      <c r="A12" s="10">
        <v>10</v>
      </c>
      <c r="B12" s="1">
        <v>17</v>
      </c>
      <c r="C12" s="3" t="s">
        <v>50</v>
      </c>
      <c r="D12" s="3" t="s">
        <v>51</v>
      </c>
      <c r="E12" s="25">
        <v>6.5</v>
      </c>
      <c r="F12" s="25">
        <v>7.2</v>
      </c>
      <c r="G12" s="25">
        <v>5.2</v>
      </c>
      <c r="H12" s="25">
        <v>1.5</v>
      </c>
      <c r="I12" s="23">
        <f t="shared" si="0"/>
        <v>17.4</v>
      </c>
      <c r="J12" s="25">
        <v>6.2</v>
      </c>
      <c r="K12" s="25">
        <v>6</v>
      </c>
      <c r="L12" s="25">
        <v>6.5</v>
      </c>
      <c r="M12" s="25">
        <v>1</v>
      </c>
      <c r="N12" s="23">
        <f t="shared" si="1"/>
        <v>17.7</v>
      </c>
      <c r="O12" s="25">
        <v>7.6</v>
      </c>
      <c r="P12" s="25">
        <v>7.6</v>
      </c>
      <c r="Q12" s="25">
        <v>8.3</v>
      </c>
      <c r="R12" s="25">
        <v>1.8</v>
      </c>
      <c r="S12" s="23">
        <f t="shared" si="2"/>
        <v>21.7</v>
      </c>
      <c r="T12" s="24">
        <f t="shared" si="3"/>
        <v>56.8</v>
      </c>
    </row>
    <row r="13" spans="1:20" ht="15">
      <c r="A13" s="10">
        <v>11</v>
      </c>
      <c r="B13" s="1">
        <v>19</v>
      </c>
      <c r="C13" s="3" t="s">
        <v>17</v>
      </c>
      <c r="D13" s="3" t="s">
        <v>18</v>
      </c>
      <c r="E13" s="25">
        <v>6.2</v>
      </c>
      <c r="F13" s="25">
        <v>5.8</v>
      </c>
      <c r="G13" s="25">
        <v>7.1</v>
      </c>
      <c r="H13" s="25">
        <v>2</v>
      </c>
      <c r="I13" s="23">
        <f t="shared" si="0"/>
        <v>17.1</v>
      </c>
      <c r="J13" s="25">
        <v>5.9</v>
      </c>
      <c r="K13" s="25">
        <v>6.1</v>
      </c>
      <c r="L13" s="25">
        <v>6.7</v>
      </c>
      <c r="M13" s="25">
        <v>1</v>
      </c>
      <c r="N13" s="23">
        <f t="shared" si="1"/>
        <v>17.7</v>
      </c>
      <c r="O13" s="25">
        <v>7.3</v>
      </c>
      <c r="P13" s="25">
        <v>7.7</v>
      </c>
      <c r="Q13" s="25">
        <v>7.8</v>
      </c>
      <c r="R13" s="25">
        <v>1.9</v>
      </c>
      <c r="S13" s="23">
        <f t="shared" si="2"/>
        <v>20.900000000000002</v>
      </c>
      <c r="T13" s="24">
        <f t="shared" si="3"/>
        <v>55.7</v>
      </c>
    </row>
    <row r="14" spans="1:20" ht="15">
      <c r="A14" s="10">
        <v>12</v>
      </c>
      <c r="B14" s="1">
        <v>25</v>
      </c>
      <c r="C14" s="3" t="s">
        <v>52</v>
      </c>
      <c r="D14" s="3" t="s">
        <v>53</v>
      </c>
      <c r="E14" s="25">
        <v>6.3</v>
      </c>
      <c r="F14" s="25">
        <v>5.4</v>
      </c>
      <c r="G14" s="25">
        <v>5.9</v>
      </c>
      <c r="H14" s="25"/>
      <c r="I14" s="23">
        <f t="shared" si="0"/>
        <v>17.6</v>
      </c>
      <c r="J14" s="25">
        <v>5.9</v>
      </c>
      <c r="K14" s="25">
        <v>4.6</v>
      </c>
      <c r="L14" s="25">
        <v>5.2</v>
      </c>
      <c r="M14" s="25"/>
      <c r="N14" s="23">
        <f t="shared" si="1"/>
        <v>15.7</v>
      </c>
      <c r="O14" s="25">
        <v>6.8</v>
      </c>
      <c r="P14" s="25">
        <v>6.6</v>
      </c>
      <c r="Q14" s="25">
        <v>6.4</v>
      </c>
      <c r="R14" s="25"/>
      <c r="S14" s="23">
        <f t="shared" si="2"/>
        <v>19.799999999999997</v>
      </c>
      <c r="T14" s="24">
        <f t="shared" si="3"/>
        <v>53.099999999999994</v>
      </c>
    </row>
    <row r="15" spans="1:20" ht="15">
      <c r="A15" s="10">
        <v>13</v>
      </c>
      <c r="B15" s="1">
        <v>11</v>
      </c>
      <c r="C15" s="3" t="s">
        <v>56</v>
      </c>
      <c r="D15" s="3" t="s">
        <v>39</v>
      </c>
      <c r="E15" s="25">
        <v>6</v>
      </c>
      <c r="F15" s="25">
        <v>4.3</v>
      </c>
      <c r="G15" s="25">
        <v>6.6</v>
      </c>
      <c r="H15" s="25">
        <v>0.4</v>
      </c>
      <c r="I15" s="23">
        <f t="shared" si="0"/>
        <v>16.5</v>
      </c>
      <c r="J15" s="25">
        <v>6</v>
      </c>
      <c r="K15" s="25">
        <v>4.5</v>
      </c>
      <c r="L15" s="25">
        <v>5.8</v>
      </c>
      <c r="M15" s="25">
        <v>0.3</v>
      </c>
      <c r="N15" s="23">
        <f t="shared" si="1"/>
        <v>16</v>
      </c>
      <c r="O15" s="25">
        <v>6.8</v>
      </c>
      <c r="P15" s="25">
        <v>6.7</v>
      </c>
      <c r="Q15" s="25">
        <v>7.1</v>
      </c>
      <c r="R15" s="25">
        <v>0.6</v>
      </c>
      <c r="S15" s="23">
        <f t="shared" si="2"/>
        <v>20</v>
      </c>
      <c r="T15" s="24">
        <f t="shared" si="3"/>
        <v>52.5</v>
      </c>
    </row>
    <row r="16" spans="1:20" ht="15">
      <c r="A16" s="10" t="s">
        <v>58</v>
      </c>
      <c r="B16" s="1">
        <v>22</v>
      </c>
      <c r="C16" s="3" t="s">
        <v>34</v>
      </c>
      <c r="D16" s="3" t="s">
        <v>35</v>
      </c>
      <c r="E16" s="25"/>
      <c r="F16" s="25"/>
      <c r="G16" s="25"/>
      <c r="H16" s="25"/>
      <c r="I16" s="23">
        <f t="shared" si="0"/>
        <v>0</v>
      </c>
      <c r="J16" s="25"/>
      <c r="K16" s="25"/>
      <c r="L16" s="25"/>
      <c r="M16" s="25"/>
      <c r="N16" s="23">
        <f t="shared" si="1"/>
        <v>0</v>
      </c>
      <c r="O16" s="25"/>
      <c r="P16" s="25"/>
      <c r="Q16" s="25"/>
      <c r="R16" s="25"/>
      <c r="S16" s="23">
        <f t="shared" si="2"/>
        <v>0</v>
      </c>
      <c r="T16" s="24">
        <f t="shared" si="3"/>
        <v>0</v>
      </c>
    </row>
    <row r="17" spans="1:20" ht="15">
      <c r="A17" s="10" t="s">
        <v>57</v>
      </c>
      <c r="B17" s="1">
        <v>13</v>
      </c>
      <c r="C17" s="3" t="s">
        <v>42</v>
      </c>
      <c r="D17" s="3" t="s">
        <v>43</v>
      </c>
      <c r="E17" s="25"/>
      <c r="F17" s="25"/>
      <c r="G17" s="25"/>
      <c r="H17" s="25"/>
      <c r="I17" s="23">
        <f t="shared" si="0"/>
        <v>0</v>
      </c>
      <c r="J17" s="25"/>
      <c r="K17" s="25"/>
      <c r="L17" s="25"/>
      <c r="M17" s="25"/>
      <c r="N17" s="23">
        <f t="shared" si="1"/>
        <v>0</v>
      </c>
      <c r="O17" s="25"/>
      <c r="P17" s="25"/>
      <c r="Q17" s="25"/>
      <c r="R17" s="25"/>
      <c r="S17" s="23">
        <f t="shared" si="2"/>
        <v>0</v>
      </c>
      <c r="T17" s="24">
        <f t="shared" si="3"/>
        <v>0</v>
      </c>
    </row>
    <row r="18" spans="1:20" ht="15">
      <c r="A18" s="10" t="s">
        <v>57</v>
      </c>
      <c r="B18" s="11">
        <v>16</v>
      </c>
      <c r="C18" s="5" t="s">
        <v>48</v>
      </c>
      <c r="D18" s="5" t="s">
        <v>49</v>
      </c>
      <c r="E18" s="26"/>
      <c r="F18" s="26"/>
      <c r="G18" s="26"/>
      <c r="H18" s="26"/>
      <c r="I18" s="23">
        <f t="shared" si="0"/>
        <v>0</v>
      </c>
      <c r="J18" s="26"/>
      <c r="K18" s="26"/>
      <c r="L18" s="26"/>
      <c r="M18" s="26"/>
      <c r="N18" s="23">
        <f t="shared" si="1"/>
        <v>0</v>
      </c>
      <c r="O18" s="26"/>
      <c r="P18" s="26"/>
      <c r="Q18" s="26"/>
      <c r="R18" s="26"/>
      <c r="S18" s="23">
        <f t="shared" si="2"/>
        <v>0</v>
      </c>
      <c r="T18" s="24">
        <f t="shared" si="3"/>
        <v>0</v>
      </c>
    </row>
    <row r="19" spans="1:20" ht="15">
      <c r="A19" s="10" t="s">
        <v>57</v>
      </c>
      <c r="B19" s="13">
        <v>20</v>
      </c>
      <c r="C19" s="12" t="s">
        <v>10</v>
      </c>
      <c r="D19" s="12" t="s">
        <v>19</v>
      </c>
      <c r="E19" s="27"/>
      <c r="F19" s="27"/>
      <c r="G19" s="27"/>
      <c r="H19" s="27"/>
      <c r="I19" s="23">
        <f t="shared" si="0"/>
        <v>0</v>
      </c>
      <c r="J19" s="27"/>
      <c r="K19" s="27"/>
      <c r="L19" s="27"/>
      <c r="M19" s="27"/>
      <c r="N19" s="23">
        <f t="shared" si="1"/>
        <v>0</v>
      </c>
      <c r="O19" s="27"/>
      <c r="P19" s="27"/>
      <c r="Q19" s="27"/>
      <c r="R19" s="27"/>
      <c r="S19" s="23">
        <f t="shared" si="2"/>
        <v>0</v>
      </c>
      <c r="T19" s="24">
        <f t="shared" si="3"/>
        <v>0</v>
      </c>
    </row>
  </sheetData>
  <sheetProtection/>
  <mergeCells count="6">
    <mergeCell ref="O1:S1"/>
    <mergeCell ref="C1:D1"/>
    <mergeCell ref="E1:I1"/>
    <mergeCell ref="J1:N1"/>
    <mergeCell ref="B1:B2"/>
    <mergeCell ref="A1:A2"/>
  </mergeCells>
  <printOptions/>
  <pageMargins left="0.25" right="0.25" top="0.75" bottom="0.75" header="0.3" footer="0.3"/>
  <pageSetup horizontalDpi="600" verticalDpi="600" orientation="landscape" paperSize="9" scale="7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Anna Říhová</cp:lastModifiedBy>
  <dcterms:created xsi:type="dcterms:W3CDTF">2014-10-22T18:05:03Z</dcterms:created>
  <dcterms:modified xsi:type="dcterms:W3CDTF">2014-11-01T19:59:57Z</dcterms:modified>
  <cp:category/>
  <cp:version/>
  <cp:contentType/>
  <cp:contentStatus/>
  <cp:revision>2</cp:revision>
</cp:coreProperties>
</file>